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40" windowWidth="1932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Sheet1!$A$1:$U$69</definedName>
  </definedNames>
  <calcPr calcId="125725"/>
</workbook>
</file>

<file path=xl/calcChain.xml><?xml version="1.0" encoding="utf-8"?>
<calcChain xmlns="http://schemas.openxmlformats.org/spreadsheetml/2006/main">
  <c r="P54" i="1"/>
  <c r="N48"/>
  <c r="L48"/>
  <c r="J48"/>
  <c r="H48"/>
  <c r="F48"/>
  <c r="D48"/>
  <c r="P64" l="1"/>
  <c r="N50"/>
  <c r="L50"/>
  <c r="J50"/>
  <c r="H50"/>
  <c r="F50"/>
  <c r="D50"/>
  <c r="N46"/>
  <c r="L46"/>
  <c r="J46"/>
  <c r="H46"/>
  <c r="F46"/>
  <c r="D46"/>
  <c r="N44"/>
  <c r="L44"/>
  <c r="J44"/>
  <c r="H44"/>
  <c r="F44"/>
  <c r="D44"/>
  <c r="L42" l="1"/>
  <c r="J54" s="1"/>
  <c r="H42"/>
  <c r="F54" s="1"/>
  <c r="J42"/>
  <c r="H54" s="1"/>
  <c r="F42"/>
  <c r="D42"/>
  <c r="P42" s="1"/>
  <c r="N42" s="1"/>
  <c r="L54" s="1"/>
  <c r="D54" l="1"/>
  <c r="L52"/>
  <c r="L56" s="1"/>
  <c r="L58" s="1"/>
  <c r="L60" s="1"/>
  <c r="L62" s="1"/>
  <c r="N52"/>
  <c r="N56" s="1"/>
  <c r="J52"/>
  <c r="J56" s="1"/>
  <c r="J58" s="1"/>
  <c r="J60" s="1"/>
  <c r="J62" s="1"/>
  <c r="D52"/>
  <c r="F52"/>
  <c r="F56" s="1"/>
  <c r="F58" s="1"/>
  <c r="F60" s="1"/>
  <c r="F62" s="1"/>
  <c r="H52"/>
  <c r="H56" s="1"/>
  <c r="P52" l="1"/>
  <c r="D56"/>
  <c r="P56" s="1"/>
  <c r="H58"/>
  <c r="H60" s="1"/>
  <c r="H62" s="1"/>
  <c r="N58"/>
  <c r="N60" s="1"/>
  <c r="N62" s="1"/>
  <c r="D58" l="1"/>
  <c r="D60" l="1"/>
  <c r="D62" s="1"/>
  <c r="P58"/>
  <c r="P60" s="1"/>
  <c r="P62" s="1"/>
</calcChain>
</file>

<file path=xl/sharedStrings.xml><?xml version="1.0" encoding="utf-8"?>
<sst xmlns="http://schemas.openxmlformats.org/spreadsheetml/2006/main" count="90" uniqueCount="50">
  <si>
    <t>Feb</t>
  </si>
  <si>
    <t>Mar</t>
  </si>
  <si>
    <t>Apr</t>
  </si>
  <si>
    <t>May</t>
  </si>
  <si>
    <t>Jun</t>
  </si>
  <si>
    <t>Jul</t>
  </si>
  <si>
    <t>Total</t>
  </si>
  <si>
    <t>Six Month Merchandise Budget</t>
  </si>
  <si>
    <t>Basic Stock</t>
  </si>
  <si>
    <t>Basic Stock Method</t>
  </si>
  <si>
    <t>turnover rate</t>
  </si>
  <si>
    <t>total of row</t>
  </si>
  <si>
    <t>Input</t>
  </si>
  <si>
    <t>must add to 100%</t>
  </si>
  <si>
    <t>initial margin</t>
  </si>
  <si>
    <t>The House</t>
  </si>
  <si>
    <t>Phase 4</t>
  </si>
  <si>
    <t>Formulas</t>
  </si>
  <si>
    <t>Planned Beginning of Month (BOM) Stock</t>
  </si>
  <si>
    <t>Planned Sales</t>
  </si>
  <si>
    <t>Planned Retail Reductions</t>
  </si>
  <si>
    <t>Planned End of Month (EOM) Stock</t>
  </si>
  <si>
    <t>Planned Purchases @ Retail</t>
  </si>
  <si>
    <t>Planned Purchases @ Cost</t>
  </si>
  <si>
    <t>Planned Initial Margin</t>
  </si>
  <si>
    <t>Planned Gross Margin</t>
  </si>
  <si>
    <t>Planned Monthly Sales % of budget total</t>
  </si>
  <si>
    <t>Planned Retail Reduction %</t>
  </si>
  <si>
    <t>Average Monthly Sales</t>
  </si>
  <si>
    <t>Average Stock for Season</t>
  </si>
  <si>
    <t>Input Form</t>
  </si>
  <si>
    <t>&lt;=== Basic stock plus planned sales for month ===&gt;</t>
  </si>
  <si>
    <t>&lt;=== Average stock for season - average monthly sales ===&gt;</t>
  </si>
  <si>
    <t>&lt;=== Total planned sales divided by expected turnover rate ===&gt;</t>
  </si>
  <si>
    <t>&lt;=== Total planned sales divided by number of months in schedule ===&gt;</t>
  </si>
  <si>
    <t>&lt;=== total sales for scheduled period * percentage for each month ===&gt;</t>
  </si>
  <si>
    <t>&lt;=== sales for month * planned retail reduction percentage ===&gt;</t>
  </si>
  <si>
    <t>&lt;== Planned EOM stock + planned sales + planned retail reductions- planned BOM stock ===&gt;</t>
  </si>
  <si>
    <t>&lt;=== Planned purchases at retail * (1 - initial margin percentage) ===&gt;</t>
  </si>
  <si>
    <t>&lt;=== Planned purchases at retail * initial margin percentage ===&gt;</t>
  </si>
  <si>
    <t>&lt;=== Planned initial margin minus planned retail reductions ===&gt;</t>
  </si>
  <si>
    <t>Ending month stock</t>
  </si>
  <si>
    <t>initial margin %</t>
  </si>
  <si>
    <t>Initial month stock</t>
  </si>
  <si>
    <t>&lt;=== following month calculated BOM stock ===&gt;</t>
  </si>
  <si>
    <t>For instructions</t>
  </si>
  <si>
    <t>for phase 4 basic concepts</t>
  </si>
  <si>
    <t>for table of contents</t>
  </si>
  <si>
    <t>Return to Exercise</t>
  </si>
  <si>
    <t>9-A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</si>
</sst>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43" formatCode="_(* #,##0.00_);_(* \(#,##0.00\);_(* &quot;-&quot;??_);_(@_)"/>
    <numFmt numFmtId="164" formatCode="_(&quot;$&quot;* #,##0_);_(&quot;$&quot;* \(#,##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Geneva"/>
    </font>
    <font>
      <sz val="9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49">
    <xf numFmtId="0" fontId="0" fillId="0" borderId="0" xfId="0"/>
    <xf numFmtId="5" fontId="4" fillId="0" borderId="0" xfId="0" applyNumberFormat="1" applyFont="1"/>
    <xf numFmtId="0" fontId="8" fillId="0" borderId="1" xfId="0" applyFont="1" applyBorder="1"/>
    <xf numFmtId="0" fontId="5" fillId="3" borderId="0" xfId="2"/>
    <xf numFmtId="9" fontId="2" fillId="2" borderId="0" xfId="1" applyFont="1" applyFill="1" applyBorder="1"/>
    <xf numFmtId="0" fontId="3" fillId="0" borderId="1" xfId="0" applyFont="1" applyBorder="1"/>
    <xf numFmtId="0" fontId="6" fillId="0" borderId="1" xfId="0" applyFont="1" applyBorder="1"/>
    <xf numFmtId="17" fontId="3" fillId="0" borderId="1" xfId="0" applyNumberFormat="1" applyFont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5" fontId="5" fillId="3" borderId="0" xfId="2" applyNumberFormat="1"/>
    <xf numFmtId="5" fontId="7" fillId="4" borderId="1" xfId="3" applyNumberFormat="1" applyBorder="1" applyAlignment="1">
      <alignment horizontal="center"/>
    </xf>
    <xf numFmtId="0" fontId="0" fillId="0" borderId="1" xfId="0" applyBorder="1" applyAlignment="1">
      <alignment horizontal="center"/>
    </xf>
    <xf numFmtId="5" fontId="3" fillId="0" borderId="1" xfId="0" applyNumberFormat="1" applyFont="1" applyBorder="1"/>
    <xf numFmtId="5" fontId="4" fillId="0" borderId="1" xfId="0" applyNumberFormat="1" applyFont="1" applyBorder="1"/>
    <xf numFmtId="0" fontId="0" fillId="0" borderId="1" xfId="0" applyBorder="1"/>
    <xf numFmtId="5" fontId="5" fillId="3" borderId="0" xfId="2" applyNumberFormat="1" applyBorder="1" applyAlignment="1">
      <alignment horizontal="center"/>
    </xf>
    <xf numFmtId="0" fontId="0" fillId="6" borderId="0" xfId="0" applyFill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17" fontId="5" fillId="3" borderId="0" xfId="2" applyNumberFormat="1" applyAlignment="1">
      <alignment horizontal="center"/>
    </xf>
    <xf numFmtId="16" fontId="5" fillId="3" borderId="0" xfId="2" applyNumberFormat="1" applyAlignment="1">
      <alignment horizontal="center"/>
    </xf>
    <xf numFmtId="0" fontId="5" fillId="3" borderId="0" xfId="2" applyAlignment="1">
      <alignment horizontal="center"/>
    </xf>
    <xf numFmtId="5" fontId="5" fillId="3" borderId="0" xfId="2" applyNumberFormat="1" applyBorder="1"/>
    <xf numFmtId="0" fontId="5" fillId="3" borderId="0" xfId="2" applyBorder="1"/>
    <xf numFmtId="5" fontId="5" fillId="3" borderId="5" xfId="2" applyNumberFormat="1" applyBorder="1"/>
    <xf numFmtId="9" fontId="5" fillId="3" borderId="0" xfId="2" applyNumberFormat="1"/>
    <xf numFmtId="164" fontId="5" fillId="3" borderId="0" xfId="2" applyNumberFormat="1"/>
    <xf numFmtId="164" fontId="5" fillId="3" borderId="0" xfId="2" applyNumberFormat="1" applyBorder="1"/>
    <xf numFmtId="5" fontId="5" fillId="3" borderId="9" xfId="2" applyNumberFormat="1" applyBorder="1"/>
    <xf numFmtId="9" fontId="7" fillId="5" borderId="1" xfId="4" applyNumberFormat="1" applyBorder="1"/>
    <xf numFmtId="0" fontId="0" fillId="0" borderId="1" xfId="0" applyFont="1" applyBorder="1"/>
    <xf numFmtId="9" fontId="7" fillId="4" borderId="1" xfId="1" applyFont="1" applyFill="1" applyBorder="1" applyAlignment="1">
      <alignment horizontal="center"/>
    </xf>
    <xf numFmtId="0" fontId="6" fillId="3" borderId="0" xfId="2" applyFont="1"/>
    <xf numFmtId="0" fontId="6" fillId="3" borderId="0" xfId="2" applyFont="1" applyAlignment="1">
      <alignment horizontal="center"/>
    </xf>
    <xf numFmtId="0" fontId="6" fillId="3" borderId="0" xfId="2" applyFont="1" applyAlignment="1">
      <alignment horizontal="center"/>
    </xf>
    <xf numFmtId="0" fontId="9" fillId="3" borderId="1" xfId="5" applyFill="1" applyBorder="1" applyAlignment="1" applyProtection="1"/>
    <xf numFmtId="9" fontId="5" fillId="3" borderId="0" xfId="1" applyFont="1" applyFill="1"/>
    <xf numFmtId="9" fontId="3" fillId="0" borderId="1" xfId="1" applyFont="1" applyBorder="1"/>
    <xf numFmtId="43" fontId="7" fillId="4" borderId="1" xfId="6" applyFont="1" applyFill="1" applyBorder="1" applyAlignment="1">
      <alignment horizontal="center"/>
    </xf>
    <xf numFmtId="0" fontId="6" fillId="3" borderId="0" xfId="2" applyFont="1" applyAlignment="1">
      <alignment horizontal="center"/>
    </xf>
    <xf numFmtId="5" fontId="4" fillId="0" borderId="2" xfId="0" applyNumberFormat="1" applyFont="1" applyBorder="1" applyAlignment="1">
      <alignment horizontal="center"/>
    </xf>
    <xf numFmtId="5" fontId="4" fillId="0" borderId="3" xfId="0" applyNumberFormat="1" applyFont="1" applyBorder="1" applyAlignment="1">
      <alignment horizontal="center"/>
    </xf>
    <xf numFmtId="5" fontId="4" fillId="0" borderId="4" xfId="0" applyNumberFormat="1" applyFont="1" applyBorder="1" applyAlignment="1">
      <alignment horizontal="center"/>
    </xf>
    <xf numFmtId="5" fontId="4" fillId="0" borderId="10" xfId="0" applyNumberFormat="1" applyFont="1" applyBorder="1" applyAlignment="1">
      <alignment horizontal="center"/>
    </xf>
    <xf numFmtId="5" fontId="3" fillId="0" borderId="2" xfId="0" applyNumberFormat="1" applyFont="1" applyBorder="1" applyAlignment="1">
      <alignment horizontal="center"/>
    </xf>
    <xf numFmtId="5" fontId="3" fillId="0" borderId="3" xfId="0" applyNumberFormat="1" applyFont="1" applyBorder="1" applyAlignment="1">
      <alignment horizontal="center"/>
    </xf>
    <xf numFmtId="5" fontId="3" fillId="0" borderId="4" xfId="0" applyNumberFormat="1" applyFont="1" applyBorder="1" applyAlignment="1">
      <alignment horizontal="center"/>
    </xf>
  </cellXfs>
  <cellStyles count="7">
    <cellStyle name="Accent1" xfId="3" builtinId="29"/>
    <cellStyle name="Accent2" xfId="4" builtinId="33"/>
    <cellStyle name="Comma" xfId="6" builtinId="3"/>
    <cellStyle name="Hyperlink" xfId="5" builtinId="8"/>
    <cellStyle name="Neutral" xfId="2" builtinId="28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gif"/><Relationship Id="rId3" Type="http://schemas.openxmlformats.org/officeDocument/2006/relationships/hyperlink" Target="phase%204%20instructions.docx" TargetMode="External"/><Relationship Id="rId7" Type="http://schemas.openxmlformats.org/officeDocument/2006/relationships/hyperlink" Target="the_house_front_door.doc" TargetMode="External"/><Relationship Id="rId2" Type="http://schemas.openxmlformats.org/officeDocument/2006/relationships/image" Target="../media/image1.gif"/><Relationship Id="rId1" Type="http://schemas.openxmlformats.org/officeDocument/2006/relationships/hyperlink" Target="../The%20House%202009/phase%204%20instructions.docx" TargetMode="External"/><Relationship Id="rId6" Type="http://schemas.openxmlformats.org/officeDocument/2006/relationships/image" Target="../media/image3.jpeg"/><Relationship Id="rId5" Type="http://schemas.openxmlformats.org/officeDocument/2006/relationships/hyperlink" Target="PHASE%20FOUR%20SPREADSHEET%20MODEL.docx" TargetMode="External"/><Relationship Id="rId4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342900</xdr:colOff>
      <xdr:row>4</xdr:row>
      <xdr:rowOff>104775</xdr:rowOff>
    </xdr:from>
    <xdr:to>
      <xdr:col>17</xdr:col>
      <xdr:colOff>381000</xdr:colOff>
      <xdr:row>8</xdr:row>
      <xdr:rowOff>19050</xdr:rowOff>
    </xdr:to>
    <xdr:pic>
      <xdr:nvPicPr>
        <xdr:cNvPr id="2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43900" y="876300"/>
          <a:ext cx="1352550" cy="695325"/>
        </a:xfrm>
        <a:prstGeom prst="rect">
          <a:avLst/>
        </a:prstGeom>
      </xdr:spPr>
    </xdr:pic>
    <xdr:clientData/>
  </xdr:twoCellAnchor>
  <xdr:twoCellAnchor editAs="oneCell">
    <xdr:from>
      <xdr:col>13</xdr:col>
      <xdr:colOff>19049</xdr:colOff>
      <xdr:row>4</xdr:row>
      <xdr:rowOff>9525</xdr:rowOff>
    </xdr:from>
    <xdr:to>
      <xdr:col>15</xdr:col>
      <xdr:colOff>657225</xdr:colOff>
      <xdr:row>8</xdr:row>
      <xdr:rowOff>142875</xdr:rowOff>
    </xdr:to>
    <xdr:pic>
      <xdr:nvPicPr>
        <xdr:cNvPr id="3" name="Picture 2" descr="FLASHE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153274" y="781050"/>
          <a:ext cx="1504951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2</xdr:row>
      <xdr:rowOff>104775</xdr:rowOff>
    </xdr:from>
    <xdr:to>
      <xdr:col>5</xdr:col>
      <xdr:colOff>504825</xdr:colOff>
      <xdr:row>6</xdr:row>
      <xdr:rowOff>114300</xdr:rowOff>
    </xdr:to>
    <xdr:pic>
      <xdr:nvPicPr>
        <xdr:cNvPr id="4" name="Picture 3" descr="FLASHE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57525" y="685800"/>
          <a:ext cx="1076325" cy="771525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3</xdr:row>
      <xdr:rowOff>95250</xdr:rowOff>
    </xdr:from>
    <xdr:to>
      <xdr:col>6</xdr:col>
      <xdr:colOff>38100</xdr:colOff>
      <xdr:row>5</xdr:row>
      <xdr:rowOff>104775</xdr:rowOff>
    </xdr:to>
    <xdr:pic>
      <xdr:nvPicPr>
        <xdr:cNvPr id="5" name="Picture 4" descr="ICON011A.JP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48125" y="866775"/>
          <a:ext cx="371475" cy="400050"/>
        </a:xfrm>
        <a:prstGeom prst="rect">
          <a:avLst/>
        </a:prstGeom>
      </xdr:spPr>
    </xdr:pic>
    <xdr:clientData/>
  </xdr:twoCellAnchor>
  <xdr:twoCellAnchor editAs="oneCell">
    <xdr:from>
      <xdr:col>11</xdr:col>
      <xdr:colOff>28575</xdr:colOff>
      <xdr:row>0</xdr:row>
      <xdr:rowOff>85726</xdr:rowOff>
    </xdr:from>
    <xdr:to>
      <xdr:col>13</xdr:col>
      <xdr:colOff>342900</xdr:colOff>
      <xdr:row>4</xdr:row>
      <xdr:rowOff>95250</xdr:rowOff>
    </xdr:to>
    <xdr:pic>
      <xdr:nvPicPr>
        <xdr:cNvPr id="6" name="Picture 5" descr="FLASHE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48400" y="85726"/>
          <a:ext cx="1181100" cy="781049"/>
        </a:xfrm>
        <a:prstGeom prst="rect">
          <a:avLst/>
        </a:prstGeom>
      </xdr:spPr>
    </xdr:pic>
    <xdr:clientData/>
  </xdr:twoCellAnchor>
  <xdr:twoCellAnchor editAs="oneCell">
    <xdr:from>
      <xdr:col>13</xdr:col>
      <xdr:colOff>152400</xdr:colOff>
      <xdr:row>0</xdr:row>
      <xdr:rowOff>171450</xdr:rowOff>
    </xdr:from>
    <xdr:to>
      <xdr:col>13</xdr:col>
      <xdr:colOff>723900</xdr:colOff>
      <xdr:row>4</xdr:row>
      <xdr:rowOff>0</xdr:rowOff>
    </xdr:to>
    <xdr:pic>
      <xdr:nvPicPr>
        <xdr:cNvPr id="7" name="Picture 6" descr="STAR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286625" y="171450"/>
          <a:ext cx="57150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Exercise%209A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92"/>
  <sheetViews>
    <sheetView tabSelected="1" zoomScaleNormal="100" workbookViewId="0">
      <selection activeCell="T5" sqref="T5"/>
    </sheetView>
  </sheetViews>
  <sheetFormatPr defaultRowHeight="15"/>
  <cols>
    <col min="1" max="1" width="3.140625" customWidth="1"/>
    <col min="2" max="2" width="36.28515625" customWidth="1"/>
    <col min="3" max="3" width="1.85546875" customWidth="1"/>
    <col min="4" max="4" width="12" customWidth="1"/>
    <col min="5" max="5" width="1.85546875" customWidth="1"/>
    <col min="6" max="6" width="11.28515625" customWidth="1"/>
    <col min="7" max="7" width="1.85546875" customWidth="1"/>
    <col min="8" max="8" width="11.42578125" customWidth="1"/>
    <col min="9" max="9" width="1.85546875" customWidth="1"/>
    <col min="10" max="10" width="10.5703125" customWidth="1"/>
    <col min="11" max="11" width="1.85546875" customWidth="1"/>
    <col min="12" max="12" width="11.140625" customWidth="1"/>
    <col min="13" max="13" width="1.85546875" customWidth="1"/>
    <col min="14" max="14" width="11.140625" customWidth="1"/>
    <col min="15" max="15" width="1.85546875" customWidth="1"/>
    <col min="16" max="16" width="17.85546875" customWidth="1"/>
    <col min="17" max="17" width="1.85546875" customWidth="1"/>
    <col min="18" max="18" width="9.28515625" bestFit="1" customWidth="1"/>
    <col min="19" max="19" width="1.85546875" customWidth="1"/>
    <col min="20" max="20" width="14.85546875" customWidth="1"/>
    <col min="21" max="21" width="3.140625" customWidth="1"/>
  </cols>
  <sheetData>
    <row r="1" spans="1:32" ht="15.75" thickBo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>
      <c r="A2" s="3"/>
      <c r="B2" s="18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>
      <c r="A3" s="3"/>
      <c r="B3" s="19" t="s">
        <v>16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1" t="s">
        <v>47</v>
      </c>
      <c r="P3" s="41"/>
      <c r="Q3" s="41"/>
      <c r="R3" s="3"/>
      <c r="S3" s="3"/>
      <c r="T3" s="3"/>
      <c r="U3" s="3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>
      <c r="A4" s="3"/>
      <c r="B4" s="19" t="s">
        <v>7</v>
      </c>
      <c r="C4" s="3"/>
      <c r="D4" s="3"/>
      <c r="E4" s="3"/>
      <c r="F4" s="3"/>
      <c r="G4" s="3"/>
      <c r="H4" s="3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2" ht="15.75" thickBot="1">
      <c r="A5" s="3"/>
      <c r="B5" s="20" t="s">
        <v>9</v>
      </c>
      <c r="C5" s="3"/>
      <c r="D5" s="3"/>
      <c r="E5" s="3"/>
      <c r="F5" s="3"/>
      <c r="G5" s="3"/>
      <c r="H5" s="34" t="s">
        <v>46</v>
      </c>
      <c r="I5" s="3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</row>
    <row r="6" spans="1:3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4" t="s">
        <v>45</v>
      </c>
      <c r="M7" s="34"/>
      <c r="N7" s="34"/>
      <c r="O7" s="3"/>
      <c r="P7" s="3"/>
      <c r="Q7" s="3"/>
      <c r="R7" s="3"/>
      <c r="S7" s="3"/>
      <c r="T7" s="3"/>
      <c r="U7" s="3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ht="15.75" thickBo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2" ht="15.75" thickBot="1">
      <c r="A9" s="3"/>
      <c r="B9" s="6" t="s">
        <v>17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ht="15.75" thickBot="1">
      <c r="A10" s="3"/>
      <c r="B10" s="3"/>
      <c r="C10" s="3"/>
      <c r="D10" s="7" t="s">
        <v>0</v>
      </c>
      <c r="E10" s="21"/>
      <c r="F10" s="7" t="s">
        <v>1</v>
      </c>
      <c r="G10" s="21"/>
      <c r="H10" s="7" t="s">
        <v>2</v>
      </c>
      <c r="I10" s="21"/>
      <c r="J10" s="8" t="s">
        <v>3</v>
      </c>
      <c r="K10" s="22"/>
      <c r="L10" s="7" t="s">
        <v>4</v>
      </c>
      <c r="M10" s="21"/>
      <c r="N10" s="7" t="s">
        <v>5</v>
      </c>
      <c r="O10" s="21"/>
      <c r="P10" s="12" t="s">
        <v>6</v>
      </c>
      <c r="Q10" s="3"/>
      <c r="R10" s="3"/>
      <c r="S10" s="36" t="s">
        <v>48</v>
      </c>
      <c r="T10" s="3"/>
      <c r="U10" s="3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ht="15.75" thickBot="1">
      <c r="A11" s="3"/>
      <c r="B11" s="3"/>
      <c r="C11" s="3"/>
      <c r="D11" s="21"/>
      <c r="E11" s="21"/>
      <c r="F11" s="21"/>
      <c r="G11" s="21"/>
      <c r="H11" s="21"/>
      <c r="I11" s="21"/>
      <c r="J11" s="22"/>
      <c r="K11" s="22"/>
      <c r="L11" s="21"/>
      <c r="M11" s="21"/>
      <c r="N11" s="21"/>
      <c r="O11" s="21"/>
      <c r="P11" s="23"/>
      <c r="Q11" s="3"/>
      <c r="R11" s="3"/>
      <c r="S11" s="3"/>
      <c r="T11" s="3"/>
      <c r="U11" s="3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ht="15.75" thickBot="1">
      <c r="A12" s="3"/>
      <c r="B12" s="2" t="s">
        <v>18</v>
      </c>
      <c r="C12" s="25"/>
      <c r="D12" s="46" t="s">
        <v>31</v>
      </c>
      <c r="E12" s="47"/>
      <c r="F12" s="47"/>
      <c r="G12" s="47"/>
      <c r="H12" s="47"/>
      <c r="I12" s="47"/>
      <c r="J12" s="47"/>
      <c r="K12" s="47"/>
      <c r="L12" s="47"/>
      <c r="M12" s="47"/>
      <c r="N12" s="48"/>
      <c r="O12" s="10"/>
      <c r="P12" s="13" t="s">
        <v>43</v>
      </c>
      <c r="Q12" s="3"/>
      <c r="R12" s="3"/>
      <c r="S12" s="3"/>
      <c r="T12" s="37" t="s">
        <v>49</v>
      </c>
      <c r="U12" s="3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ht="6" customHeight="1" thickBot="1">
      <c r="A13" s="3"/>
      <c r="B13" s="3"/>
      <c r="C13" s="3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3"/>
      <c r="R13" s="3"/>
      <c r="S13" s="3"/>
      <c r="T13" s="3"/>
      <c r="U13" s="3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ht="15.75" thickBot="1">
      <c r="A14" s="3"/>
      <c r="B14" s="5" t="s">
        <v>8</v>
      </c>
      <c r="C14" s="3"/>
      <c r="D14" s="46" t="s">
        <v>32</v>
      </c>
      <c r="E14" s="47"/>
      <c r="F14" s="47"/>
      <c r="G14" s="47"/>
      <c r="H14" s="47"/>
      <c r="I14" s="47"/>
      <c r="J14" s="47"/>
      <c r="K14" s="47"/>
      <c r="L14" s="47"/>
      <c r="M14" s="47"/>
      <c r="N14" s="48"/>
      <c r="O14" s="10"/>
      <c r="P14" s="10"/>
      <c r="Q14" s="3"/>
      <c r="R14" s="3"/>
      <c r="S14" s="3"/>
      <c r="T14" s="3"/>
      <c r="U14" s="3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ht="6" customHeight="1" thickBot="1">
      <c r="A15" s="3"/>
      <c r="B15" s="3"/>
      <c r="C15" s="3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3"/>
      <c r="R15" s="3"/>
      <c r="S15" s="3"/>
      <c r="T15" s="3"/>
      <c r="U15" s="3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5.75" thickBot="1">
      <c r="A16" s="3"/>
      <c r="B16" s="5" t="s">
        <v>28</v>
      </c>
      <c r="C16" s="3"/>
      <c r="D16" s="46" t="s">
        <v>34</v>
      </c>
      <c r="E16" s="47"/>
      <c r="F16" s="47"/>
      <c r="G16" s="47"/>
      <c r="H16" s="47"/>
      <c r="I16" s="47"/>
      <c r="J16" s="47"/>
      <c r="K16" s="47"/>
      <c r="L16" s="47"/>
      <c r="M16" s="47"/>
      <c r="N16" s="48"/>
      <c r="O16" s="10"/>
      <c r="P16" s="10"/>
      <c r="Q16" s="10"/>
      <c r="R16" s="3"/>
      <c r="S16" s="3"/>
      <c r="T16" s="3"/>
      <c r="U16" s="3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ht="6" customHeight="1" thickBot="1">
      <c r="A17" s="3"/>
      <c r="B17" s="3"/>
      <c r="C17" s="3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3"/>
      <c r="S17" s="3"/>
      <c r="T17" s="3"/>
      <c r="U17" s="3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ht="15.75" thickBot="1">
      <c r="A18" s="3"/>
      <c r="B18" s="5" t="s">
        <v>29</v>
      </c>
      <c r="C18" s="3"/>
      <c r="D18" s="46" t="s">
        <v>33</v>
      </c>
      <c r="E18" s="47"/>
      <c r="F18" s="47"/>
      <c r="G18" s="47"/>
      <c r="H18" s="47"/>
      <c r="I18" s="47"/>
      <c r="J18" s="47"/>
      <c r="K18" s="47"/>
      <c r="L18" s="47"/>
      <c r="M18" s="47"/>
      <c r="N18" s="48"/>
      <c r="O18" s="10"/>
      <c r="P18" s="10"/>
      <c r="Q18" s="10"/>
      <c r="R18" s="3"/>
      <c r="S18" s="3"/>
      <c r="T18" s="3"/>
      <c r="U18" s="3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ht="6" customHeight="1" thickBot="1">
      <c r="A19" s="3"/>
      <c r="B19" s="3"/>
      <c r="C19" s="3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3"/>
      <c r="S19" s="3"/>
      <c r="T19" s="3"/>
      <c r="U19" s="3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ht="15.75" thickBot="1">
      <c r="A20" s="3"/>
      <c r="B20" s="2" t="s">
        <v>19</v>
      </c>
      <c r="C20" s="3"/>
      <c r="D20" s="42" t="s">
        <v>35</v>
      </c>
      <c r="E20" s="43"/>
      <c r="F20" s="43"/>
      <c r="G20" s="43"/>
      <c r="H20" s="43"/>
      <c r="I20" s="43"/>
      <c r="J20" s="43"/>
      <c r="K20" s="43"/>
      <c r="L20" s="43"/>
      <c r="M20" s="43"/>
      <c r="N20" s="44"/>
      <c r="O20" s="10"/>
      <c r="P20" s="11" t="s">
        <v>12</v>
      </c>
      <c r="Q20" s="16"/>
      <c r="R20" s="3"/>
      <c r="S20" s="3"/>
      <c r="T20" s="3"/>
      <c r="U20" s="3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ht="6" customHeight="1" thickBot="1">
      <c r="A21" s="3"/>
      <c r="B21" s="3"/>
      <c r="C21" s="3"/>
      <c r="D21" s="10"/>
      <c r="E21" s="10"/>
      <c r="F21" s="10"/>
      <c r="G21" s="10"/>
      <c r="H21" s="10"/>
      <c r="I21" s="10"/>
      <c r="J21" s="10"/>
      <c r="K21" s="10"/>
      <c r="L21" s="10"/>
      <c r="M21" s="3"/>
      <c r="N21" s="10"/>
      <c r="O21" s="10"/>
      <c r="P21" s="26"/>
      <c r="Q21" s="24"/>
      <c r="R21" s="3"/>
      <c r="S21" s="3"/>
      <c r="T21" s="3"/>
      <c r="U21" s="3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ht="15.75" thickBot="1">
      <c r="A22" s="3"/>
      <c r="B22" s="2" t="s">
        <v>20</v>
      </c>
      <c r="C22" s="3"/>
      <c r="D22" s="42" t="s">
        <v>36</v>
      </c>
      <c r="E22" s="43"/>
      <c r="F22" s="43"/>
      <c r="G22" s="43"/>
      <c r="H22" s="43"/>
      <c r="I22" s="43"/>
      <c r="J22" s="43"/>
      <c r="K22" s="43"/>
      <c r="L22" s="43"/>
      <c r="M22" s="43"/>
      <c r="N22" s="44"/>
      <c r="O22" s="10"/>
      <c r="P22" s="14" t="s">
        <v>11</v>
      </c>
      <c r="Q22" s="24"/>
      <c r="R22" s="3"/>
      <c r="S22" s="3"/>
      <c r="T22" s="3"/>
      <c r="U22" s="3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ht="6" customHeight="1" thickBot="1">
      <c r="A23" s="3"/>
      <c r="B23" s="3"/>
      <c r="C23" s="3"/>
      <c r="D23" s="10"/>
      <c r="E23" s="10"/>
      <c r="F23" s="10"/>
      <c r="G23" s="10"/>
      <c r="H23" s="10"/>
      <c r="I23" s="10"/>
      <c r="J23" s="10"/>
      <c r="K23" s="10"/>
      <c r="L23" s="10"/>
      <c r="M23" s="3"/>
      <c r="N23" s="10"/>
      <c r="O23" s="10"/>
      <c r="P23" s="10"/>
      <c r="Q23" s="10"/>
      <c r="R23" s="3"/>
      <c r="S23" s="3"/>
      <c r="T23" s="3"/>
      <c r="U23" s="3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ht="15.75" thickBot="1">
      <c r="A24" s="3"/>
      <c r="B24" s="2" t="s">
        <v>21</v>
      </c>
      <c r="C24" s="3"/>
      <c r="D24" s="42" t="s">
        <v>44</v>
      </c>
      <c r="E24" s="43"/>
      <c r="F24" s="43"/>
      <c r="G24" s="43"/>
      <c r="H24" s="43"/>
      <c r="I24" s="43"/>
      <c r="J24" s="43"/>
      <c r="K24" s="43"/>
      <c r="L24" s="44"/>
      <c r="M24" s="3"/>
      <c r="N24" s="11" t="s">
        <v>12</v>
      </c>
      <c r="O24" s="10"/>
      <c r="P24" s="15" t="s">
        <v>41</v>
      </c>
      <c r="Q24" s="25"/>
      <c r="R24" s="3"/>
      <c r="S24" s="3"/>
      <c r="T24" s="3"/>
      <c r="U24" s="3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ht="6" customHeight="1" thickBot="1">
      <c r="A25" s="3"/>
      <c r="B25" s="3"/>
      <c r="C25" s="3"/>
      <c r="D25" s="10"/>
      <c r="E25" s="10"/>
      <c r="F25" s="10"/>
      <c r="G25" s="10"/>
      <c r="H25" s="10"/>
      <c r="I25" s="10"/>
      <c r="J25" s="10"/>
      <c r="K25" s="10"/>
      <c r="L25" s="10"/>
      <c r="M25" s="3"/>
      <c r="N25" s="10"/>
      <c r="O25" s="10"/>
      <c r="Q25" s="3"/>
      <c r="R25" s="3"/>
      <c r="S25" s="3"/>
      <c r="T25" s="3"/>
      <c r="U25" s="3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ht="15.75" thickBot="1">
      <c r="A26" s="3"/>
      <c r="B26" s="2" t="s">
        <v>22</v>
      </c>
      <c r="C26" s="3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4"/>
      <c r="O26" s="10"/>
      <c r="P26" s="14" t="s">
        <v>11</v>
      </c>
      <c r="Q26" s="24"/>
      <c r="R26" s="3"/>
      <c r="S26" s="3"/>
      <c r="T26" s="3"/>
      <c r="U26" s="3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ht="6" customHeight="1" thickBot="1">
      <c r="A27" s="3"/>
      <c r="B27" s="3"/>
      <c r="C27" s="3"/>
      <c r="D27" s="10"/>
      <c r="E27" s="10"/>
      <c r="F27" s="10"/>
      <c r="G27" s="10"/>
      <c r="H27" s="10"/>
      <c r="I27" s="10"/>
      <c r="J27" s="10"/>
      <c r="K27" s="10"/>
      <c r="L27" s="10"/>
      <c r="M27" s="3"/>
      <c r="N27" s="10"/>
      <c r="O27" s="10"/>
      <c r="P27" s="10"/>
      <c r="Q27" s="10"/>
      <c r="R27" s="3"/>
      <c r="S27" s="3"/>
      <c r="T27" s="3"/>
      <c r="U27" s="3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ht="15.75" thickBot="1">
      <c r="A28" s="3"/>
      <c r="B28" s="2" t="s">
        <v>23</v>
      </c>
      <c r="C28" s="3"/>
      <c r="D28" s="42" t="s">
        <v>38</v>
      </c>
      <c r="E28" s="43"/>
      <c r="F28" s="43"/>
      <c r="G28" s="43"/>
      <c r="H28" s="43"/>
      <c r="I28" s="43"/>
      <c r="J28" s="43"/>
      <c r="K28" s="43"/>
      <c r="L28" s="43"/>
      <c r="M28" s="43"/>
      <c r="N28" s="44"/>
      <c r="O28" s="10"/>
      <c r="P28" s="14" t="s">
        <v>11</v>
      </c>
      <c r="Q28" s="24"/>
      <c r="R28" s="3"/>
      <c r="S28" s="3"/>
      <c r="T28" s="3"/>
      <c r="U28" s="3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ht="6" customHeight="1" thickBot="1">
      <c r="A29" s="3"/>
      <c r="B29" s="3"/>
      <c r="C29" s="3"/>
      <c r="D29" s="10"/>
      <c r="E29" s="10"/>
      <c r="F29" s="10"/>
      <c r="G29" s="10"/>
      <c r="H29" s="10"/>
      <c r="I29" s="10"/>
      <c r="J29" s="10"/>
      <c r="K29" s="10"/>
      <c r="L29" s="10"/>
      <c r="M29" s="3"/>
      <c r="N29" s="10"/>
      <c r="O29" s="10"/>
      <c r="P29" s="10"/>
      <c r="Q29" s="10"/>
      <c r="R29" s="3"/>
      <c r="S29" s="3"/>
      <c r="T29" s="3"/>
      <c r="U29" s="3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ht="15.75" thickBot="1">
      <c r="A30" s="3"/>
      <c r="B30" s="2" t="s">
        <v>24</v>
      </c>
      <c r="C30" s="3"/>
      <c r="D30" s="42" t="s">
        <v>39</v>
      </c>
      <c r="E30" s="43"/>
      <c r="F30" s="43"/>
      <c r="G30" s="43"/>
      <c r="H30" s="43"/>
      <c r="I30" s="43"/>
      <c r="J30" s="43"/>
      <c r="K30" s="43"/>
      <c r="L30" s="43"/>
      <c r="M30" s="43"/>
      <c r="N30" s="44"/>
      <c r="O30" s="10"/>
      <c r="P30" s="14" t="s">
        <v>11</v>
      </c>
      <c r="Q30" s="24"/>
      <c r="R30" s="11" t="s">
        <v>12</v>
      </c>
      <c r="S30" s="3"/>
      <c r="T30" s="15" t="s">
        <v>42</v>
      </c>
      <c r="U30" s="3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ht="6" customHeight="1" thickBot="1">
      <c r="A31" s="3"/>
      <c r="B31" s="3"/>
      <c r="C31" s="3"/>
      <c r="D31" s="10"/>
      <c r="E31" s="10"/>
      <c r="F31" s="10"/>
      <c r="G31" s="10"/>
      <c r="H31" s="10"/>
      <c r="I31" s="10"/>
      <c r="J31" s="10"/>
      <c r="K31" s="3"/>
      <c r="L31" s="10"/>
      <c r="M31" s="3"/>
      <c r="N31" s="10"/>
      <c r="O31" s="10"/>
      <c r="P31" s="1"/>
      <c r="Q31" s="10"/>
      <c r="R31" s="24"/>
      <c r="S31" s="24"/>
      <c r="T31" s="3"/>
      <c r="U31" s="3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ht="15.75" thickBot="1">
      <c r="A32" s="3"/>
      <c r="B32" s="2" t="s">
        <v>25</v>
      </c>
      <c r="C32" s="3"/>
      <c r="D32" s="42" t="s">
        <v>40</v>
      </c>
      <c r="E32" s="43"/>
      <c r="F32" s="43"/>
      <c r="G32" s="43"/>
      <c r="H32" s="43"/>
      <c r="I32" s="45"/>
      <c r="J32" s="43"/>
      <c r="K32" s="43"/>
      <c r="L32" s="43"/>
      <c r="M32" s="43"/>
      <c r="N32" s="44"/>
      <c r="O32" s="10"/>
      <c r="P32" s="14" t="s">
        <v>11</v>
      </c>
      <c r="Q32" s="24"/>
      <c r="R32" s="3"/>
      <c r="S32" s="3"/>
      <c r="T32" s="3"/>
      <c r="U32" s="3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ht="6" customHeight="1" thickBot="1">
      <c r="A33" s="3"/>
      <c r="B33" s="3"/>
      <c r="C33" s="3"/>
      <c r="D33" s="10"/>
      <c r="E33" s="10"/>
      <c r="F33" s="10"/>
      <c r="G33" s="10"/>
      <c r="H33" s="10"/>
      <c r="I33" s="24"/>
      <c r="J33" s="10"/>
      <c r="K33" s="10"/>
      <c r="L33" s="10"/>
      <c r="M33" s="10"/>
      <c r="N33" s="10"/>
      <c r="O33" s="10"/>
      <c r="P33" s="1"/>
      <c r="Q33" s="10"/>
      <c r="R33" s="3"/>
      <c r="S33" s="3"/>
      <c r="T33" s="3"/>
      <c r="U33" s="3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ht="15.75" thickBot="1">
      <c r="A34" s="3"/>
      <c r="B34" s="2" t="s">
        <v>26</v>
      </c>
      <c r="C34" s="3"/>
      <c r="D34" s="11" t="s">
        <v>12</v>
      </c>
      <c r="E34" s="24"/>
      <c r="F34" s="11" t="s">
        <v>12</v>
      </c>
      <c r="G34" s="24"/>
      <c r="H34" s="11" t="s">
        <v>12</v>
      </c>
      <c r="I34" s="24"/>
      <c r="J34" s="11" t="s">
        <v>12</v>
      </c>
      <c r="K34" s="24"/>
      <c r="L34" s="11" t="s">
        <v>12</v>
      </c>
      <c r="M34" s="24"/>
      <c r="N34" s="11" t="s">
        <v>12</v>
      </c>
      <c r="O34" s="24"/>
      <c r="P34" s="31" t="s">
        <v>13</v>
      </c>
      <c r="Q34" s="27"/>
      <c r="R34" s="3"/>
      <c r="S34" s="3"/>
      <c r="T34" s="3"/>
      <c r="U34" s="3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ht="6" customHeight="1" thickBot="1">
      <c r="A35" s="3"/>
      <c r="B35" s="3"/>
      <c r="C35" s="3"/>
      <c r="D35" s="24"/>
      <c r="E35" s="24"/>
      <c r="F35" s="30"/>
      <c r="G35" s="24"/>
      <c r="H35" s="30"/>
      <c r="I35" s="24"/>
      <c r="J35" s="30"/>
      <c r="K35" s="24"/>
      <c r="L35" s="30"/>
      <c r="M35" s="24"/>
      <c r="N35" s="30"/>
      <c r="O35" s="24"/>
      <c r="P35" s="27"/>
      <c r="Q35" s="27"/>
      <c r="R35" s="3"/>
      <c r="S35" s="3"/>
      <c r="T35" s="3"/>
      <c r="U35" s="3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ht="15.75" thickBot="1">
      <c r="A36" s="3"/>
      <c r="B36" s="2" t="s">
        <v>27</v>
      </c>
      <c r="C36" s="3"/>
      <c r="D36" s="11" t="s">
        <v>12</v>
      </c>
      <c r="E36" s="24"/>
      <c r="F36" s="11" t="s">
        <v>12</v>
      </c>
      <c r="G36" s="24"/>
      <c r="H36" s="11" t="s">
        <v>12</v>
      </c>
      <c r="I36" s="24"/>
      <c r="J36" s="11" t="s">
        <v>12</v>
      </c>
      <c r="K36" s="24"/>
      <c r="L36" s="11" t="s">
        <v>12</v>
      </c>
      <c r="M36" s="24"/>
      <c r="N36" s="11" t="s">
        <v>12</v>
      </c>
      <c r="O36" s="24"/>
      <c r="P36" s="27"/>
      <c r="Q36" s="27"/>
      <c r="R36" s="3"/>
      <c r="S36" s="3"/>
      <c r="T36" s="3"/>
      <c r="U36" s="3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ht="15.75" thickBo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11" t="s">
        <v>12</v>
      </c>
      <c r="S37" s="3"/>
      <c r="T37" s="15" t="s">
        <v>10</v>
      </c>
      <c r="U37" s="3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ht="15.75" thickBo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ht="15.75" thickBot="1">
      <c r="A39" s="3"/>
      <c r="B39" s="6" t="s">
        <v>30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24"/>
      <c r="T39" s="3"/>
      <c r="U39" s="3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ht="15.75" thickBot="1">
      <c r="A40" s="3"/>
      <c r="B40" s="3"/>
      <c r="C40" s="3"/>
      <c r="D40" s="7" t="s">
        <v>0</v>
      </c>
      <c r="E40" s="3"/>
      <c r="F40" s="7" t="s">
        <v>1</v>
      </c>
      <c r="G40" s="3"/>
      <c r="H40" s="7" t="s">
        <v>2</v>
      </c>
      <c r="I40" s="3"/>
      <c r="J40" s="8" t="s">
        <v>3</v>
      </c>
      <c r="K40" s="3"/>
      <c r="L40" s="7" t="s">
        <v>4</v>
      </c>
      <c r="M40" s="3"/>
      <c r="N40" s="7" t="s">
        <v>5</v>
      </c>
      <c r="O40" s="21"/>
      <c r="P40" s="9" t="s">
        <v>6</v>
      </c>
      <c r="Q40" s="23"/>
      <c r="R40" s="3"/>
      <c r="S40" s="3"/>
      <c r="T40" s="3"/>
      <c r="U40" s="3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ht="15.75" customHeight="1" thickBot="1">
      <c r="A41" s="3"/>
      <c r="B41" s="3"/>
      <c r="C41" s="3"/>
      <c r="D41" s="21"/>
      <c r="E41" s="3"/>
      <c r="F41" s="21"/>
      <c r="G41" s="3"/>
      <c r="H41" s="21"/>
      <c r="I41" s="3"/>
      <c r="J41" s="22"/>
      <c r="K41" s="3"/>
      <c r="L41" s="21"/>
      <c r="M41" s="3"/>
      <c r="N41" s="21"/>
      <c r="O41" s="21"/>
      <c r="P41" s="23"/>
      <c r="Q41" s="23"/>
      <c r="R41" s="3"/>
      <c r="S41" s="3"/>
      <c r="T41" s="3"/>
      <c r="U41" s="3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ht="15.75" thickBot="1">
      <c r="A42" s="3"/>
      <c r="B42" s="2" t="s">
        <v>18</v>
      </c>
      <c r="C42" s="3"/>
      <c r="D42" s="13">
        <f t="shared" ref="D42:N42" si="0">+D44+D50</f>
        <v>0</v>
      </c>
      <c r="E42" s="3"/>
      <c r="F42" s="13">
        <f t="shared" si="0"/>
        <v>0</v>
      </c>
      <c r="G42" s="3"/>
      <c r="H42" s="13">
        <f t="shared" si="0"/>
        <v>0</v>
      </c>
      <c r="I42" s="3"/>
      <c r="J42" s="13">
        <f t="shared" si="0"/>
        <v>0</v>
      </c>
      <c r="K42" s="3"/>
      <c r="L42" s="13">
        <f t="shared" si="0"/>
        <v>0</v>
      </c>
      <c r="M42" s="3"/>
      <c r="N42" s="13">
        <f t="shared" si="0"/>
        <v>0</v>
      </c>
      <c r="O42" s="10"/>
      <c r="P42" s="13">
        <f>+D42</f>
        <v>0</v>
      </c>
      <c r="Q42" s="10"/>
      <c r="R42" s="3"/>
      <c r="S42" s="3"/>
      <c r="T42" s="3"/>
      <c r="U42" s="3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ht="6" customHeight="1" thickBot="1">
      <c r="A43" s="3"/>
      <c r="B43" s="3"/>
      <c r="C43" s="3"/>
      <c r="D43" s="10"/>
      <c r="E43" s="3"/>
      <c r="F43" s="10"/>
      <c r="G43" s="3"/>
      <c r="H43" s="10"/>
      <c r="I43" s="3"/>
      <c r="J43" s="10"/>
      <c r="K43" s="3"/>
      <c r="L43" s="10"/>
      <c r="M43" s="3"/>
      <c r="N43" s="10"/>
      <c r="O43" s="10"/>
      <c r="P43" s="10"/>
      <c r="Q43" s="10"/>
      <c r="R43" s="3"/>
      <c r="S43" s="3"/>
      <c r="T43" s="3"/>
      <c r="U43" s="3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ht="15.75" thickBot="1">
      <c r="A44" s="3"/>
      <c r="B44" s="5" t="s">
        <v>8</v>
      </c>
      <c r="C44" s="3"/>
      <c r="D44" s="13">
        <f t="shared" ref="D44:N44" si="1">+D48-D46</f>
        <v>0</v>
      </c>
      <c r="E44" s="3"/>
      <c r="F44" s="13">
        <f t="shared" si="1"/>
        <v>0</v>
      </c>
      <c r="G44" s="3"/>
      <c r="H44" s="13">
        <f t="shared" si="1"/>
        <v>0</v>
      </c>
      <c r="I44" s="3"/>
      <c r="J44" s="13">
        <f t="shared" si="1"/>
        <v>0</v>
      </c>
      <c r="K44" s="3"/>
      <c r="L44" s="13">
        <f t="shared" si="1"/>
        <v>0</v>
      </c>
      <c r="M44" s="3"/>
      <c r="N44" s="13">
        <f t="shared" si="1"/>
        <v>0</v>
      </c>
      <c r="O44" s="10"/>
      <c r="P44" s="10"/>
      <c r="Q44" s="10"/>
      <c r="R44" s="3"/>
      <c r="S44" s="3"/>
      <c r="T44" s="3"/>
      <c r="U44" s="3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ht="6" customHeight="1" thickBot="1">
      <c r="A45" s="3"/>
      <c r="B45" s="3"/>
      <c r="C45" s="3"/>
      <c r="D45" s="10"/>
      <c r="E45" s="3"/>
      <c r="F45" s="10"/>
      <c r="G45" s="3"/>
      <c r="H45" s="10"/>
      <c r="I45" s="3"/>
      <c r="J45" s="10"/>
      <c r="K45" s="3"/>
      <c r="L45" s="10"/>
      <c r="M45" s="3"/>
      <c r="N45" s="10"/>
      <c r="O45" s="10"/>
      <c r="P45" s="10"/>
      <c r="Q45" s="10"/>
      <c r="R45" s="3"/>
      <c r="S45" s="3"/>
      <c r="T45" s="3"/>
      <c r="U45" s="3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ht="15.75" thickBot="1">
      <c r="A46" s="3"/>
      <c r="B46" s="5" t="s">
        <v>28</v>
      </c>
      <c r="C46" s="3"/>
      <c r="D46" s="13">
        <f>+$P50/6</f>
        <v>0</v>
      </c>
      <c r="E46" s="3"/>
      <c r="F46" s="13">
        <f>+$P50/6</f>
        <v>0</v>
      </c>
      <c r="G46" s="3"/>
      <c r="H46" s="13">
        <f>+$P50/6</f>
        <v>0</v>
      </c>
      <c r="I46" s="3"/>
      <c r="J46" s="13">
        <f>+$P50/6</f>
        <v>0</v>
      </c>
      <c r="K46" s="3"/>
      <c r="L46" s="13">
        <f>+$P50/6</f>
        <v>0</v>
      </c>
      <c r="M46" s="3"/>
      <c r="N46" s="13">
        <f>+$P50/6</f>
        <v>0</v>
      </c>
      <c r="O46" s="10"/>
      <c r="P46" s="10"/>
      <c r="Q46" s="10"/>
      <c r="R46" s="3"/>
      <c r="S46" s="3"/>
      <c r="T46" s="3"/>
      <c r="U46" s="3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ht="6" customHeight="1" thickBot="1">
      <c r="A47" s="3"/>
      <c r="B47" s="3"/>
      <c r="C47" s="3"/>
      <c r="D47" s="10"/>
      <c r="E47" s="3"/>
      <c r="F47" s="10"/>
      <c r="G47" s="3"/>
      <c r="H47" s="10"/>
      <c r="I47" s="3"/>
      <c r="J47" s="10"/>
      <c r="K47" s="3"/>
      <c r="L47" s="10"/>
      <c r="M47" s="3"/>
      <c r="N47" s="10"/>
      <c r="O47" s="10"/>
      <c r="P47" s="10"/>
      <c r="Q47" s="10"/>
      <c r="R47" s="3"/>
      <c r="S47" s="3"/>
      <c r="T47" s="3"/>
      <c r="U47" s="3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ht="15.75" thickBot="1">
      <c r="A48" s="3"/>
      <c r="B48" s="5" t="s">
        <v>29</v>
      </c>
      <c r="C48" s="3"/>
      <c r="D48" s="13">
        <f>IF($R67=0,0,+$P50/$R67)</f>
        <v>0</v>
      </c>
      <c r="E48" s="3"/>
      <c r="F48" s="13">
        <f>IF($R67=0,0,+$P50/$R67)</f>
        <v>0</v>
      </c>
      <c r="G48" s="3"/>
      <c r="H48" s="13">
        <f>IF($R67=0,0,+$P50/$R67)</f>
        <v>0</v>
      </c>
      <c r="I48" s="3"/>
      <c r="J48" s="13">
        <f>IF($R67=0,0,+$P50/$R67)</f>
        <v>0</v>
      </c>
      <c r="K48" s="3"/>
      <c r="L48" s="13">
        <f>IF($R67=0,0,+$P50/$R67)</f>
        <v>0</v>
      </c>
      <c r="M48" s="3"/>
      <c r="N48" s="13">
        <f>IF($R67=0,0,+$P50/$R67)</f>
        <v>0</v>
      </c>
      <c r="O48" s="10"/>
      <c r="P48" s="10"/>
      <c r="Q48" s="10"/>
      <c r="R48" s="3"/>
      <c r="S48" s="3"/>
      <c r="T48" s="3"/>
      <c r="U48" s="3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</row>
    <row r="49" spans="1:32" ht="6" customHeight="1" thickBot="1">
      <c r="A49" s="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3"/>
      <c r="S49" s="3"/>
      <c r="T49" s="3"/>
      <c r="U49" s="3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</row>
    <row r="50" spans="1:32" ht="15.75" thickBot="1">
      <c r="A50" s="3"/>
      <c r="B50" s="2" t="s">
        <v>19</v>
      </c>
      <c r="C50" s="3"/>
      <c r="D50" s="13">
        <f>+$P50*D64</f>
        <v>0</v>
      </c>
      <c r="E50" s="3"/>
      <c r="F50" s="13">
        <f>+$P50*F64</f>
        <v>0</v>
      </c>
      <c r="G50" s="3"/>
      <c r="H50" s="13">
        <f>+$P50*H64</f>
        <v>0</v>
      </c>
      <c r="I50" s="3"/>
      <c r="J50" s="13">
        <f>+$P50*J64</f>
        <v>0</v>
      </c>
      <c r="K50" s="3"/>
      <c r="L50" s="13">
        <f>+$P50*L64</f>
        <v>0</v>
      </c>
      <c r="M50" s="3"/>
      <c r="N50" s="13">
        <f>+$P50*N64</f>
        <v>0</v>
      </c>
      <c r="O50" s="10"/>
      <c r="P50" s="11"/>
      <c r="Q50" s="24"/>
      <c r="R50" s="3"/>
      <c r="S50" s="3"/>
      <c r="T50" s="3"/>
      <c r="U50" s="3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</row>
    <row r="51" spans="1:32" ht="6" customHeight="1" thickBot="1">
      <c r="A51" s="3"/>
      <c r="B51" s="3"/>
      <c r="C51" s="3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3"/>
      <c r="Q51" s="24"/>
      <c r="R51" s="3"/>
      <c r="S51" s="3"/>
      <c r="T51" s="3"/>
      <c r="U51" s="3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</row>
    <row r="52" spans="1:32" ht="15.75" thickBot="1">
      <c r="A52" s="3"/>
      <c r="B52" s="2" t="s">
        <v>20</v>
      </c>
      <c r="C52" s="3"/>
      <c r="D52" s="13">
        <f t="shared" ref="D52:N52" si="2">+D50*D66</f>
        <v>0</v>
      </c>
      <c r="E52" s="3"/>
      <c r="F52" s="13">
        <f t="shared" si="2"/>
        <v>0</v>
      </c>
      <c r="G52" s="3"/>
      <c r="H52" s="13">
        <f t="shared" si="2"/>
        <v>0</v>
      </c>
      <c r="I52" s="3"/>
      <c r="J52" s="13">
        <f t="shared" si="2"/>
        <v>0</v>
      </c>
      <c r="K52" s="3"/>
      <c r="L52" s="13">
        <f t="shared" si="2"/>
        <v>0</v>
      </c>
      <c r="M52" s="3"/>
      <c r="N52" s="13">
        <f t="shared" si="2"/>
        <v>0</v>
      </c>
      <c r="O52" s="10"/>
      <c r="P52" s="13">
        <f>SUM(D52:N52)</f>
        <v>0</v>
      </c>
      <c r="Q52" s="29"/>
      <c r="R52" s="3"/>
      <c r="S52" s="3"/>
      <c r="T52" s="3"/>
      <c r="U52" s="3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ht="6" customHeight="1" thickBo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9"/>
      <c r="R53" s="3"/>
      <c r="S53" s="3"/>
      <c r="T53" s="3"/>
      <c r="U53" s="3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</row>
    <row r="54" spans="1:32" ht="15.75" thickBot="1">
      <c r="A54" s="3"/>
      <c r="B54" s="2" t="s">
        <v>21</v>
      </c>
      <c r="C54" s="3"/>
      <c r="D54" s="13">
        <f>+F42</f>
        <v>0</v>
      </c>
      <c r="E54" s="3"/>
      <c r="F54" s="13">
        <f>+H42</f>
        <v>0</v>
      </c>
      <c r="G54" s="3"/>
      <c r="H54" s="13">
        <f>+J42</f>
        <v>0</v>
      </c>
      <c r="I54" s="3"/>
      <c r="J54" s="13">
        <f>+L42</f>
        <v>0</v>
      </c>
      <c r="K54" s="3"/>
      <c r="L54" s="13">
        <f t="shared" ref="L54" si="3">+N42</f>
        <v>0</v>
      </c>
      <c r="M54" s="3"/>
      <c r="N54" s="11"/>
      <c r="O54" s="10"/>
      <c r="P54" s="13">
        <f>+N54</f>
        <v>0</v>
      </c>
      <c r="Q54" s="24"/>
      <c r="R54" s="3"/>
      <c r="S54" s="3"/>
      <c r="T54" s="3"/>
      <c r="U54" s="3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ht="6" customHeight="1" thickBo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</row>
    <row r="56" spans="1:32" ht="15.75" thickBot="1">
      <c r="A56" s="3"/>
      <c r="B56" s="2" t="s">
        <v>22</v>
      </c>
      <c r="C56" s="3"/>
      <c r="D56" s="13">
        <f t="shared" ref="D56:N56" si="4">+D54+D52+D50-D42</f>
        <v>0</v>
      </c>
      <c r="E56" s="3"/>
      <c r="F56" s="13">
        <f t="shared" si="4"/>
        <v>0</v>
      </c>
      <c r="G56" s="3"/>
      <c r="H56" s="13">
        <f t="shared" si="4"/>
        <v>0</v>
      </c>
      <c r="I56" s="3"/>
      <c r="J56" s="13">
        <f t="shared" si="4"/>
        <v>0</v>
      </c>
      <c r="K56" s="3"/>
      <c r="L56" s="13">
        <f t="shared" si="4"/>
        <v>0</v>
      </c>
      <c r="M56" s="3"/>
      <c r="N56" s="13">
        <f t="shared" si="4"/>
        <v>0</v>
      </c>
      <c r="O56" s="10"/>
      <c r="P56" s="13">
        <f>SUM(D56:N56)</f>
        <v>0</v>
      </c>
      <c r="Q56" s="28"/>
      <c r="R56" s="3"/>
      <c r="S56" s="3"/>
      <c r="T56" s="3"/>
      <c r="U56" s="3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ht="6" customHeight="1" thickBo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8"/>
      <c r="R57" s="3"/>
      <c r="S57" s="3"/>
      <c r="T57" s="3"/>
      <c r="U57" s="3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ht="15.75" thickBot="1">
      <c r="A58" s="3"/>
      <c r="B58" s="2" t="s">
        <v>23</v>
      </c>
      <c r="C58" s="3"/>
      <c r="D58" s="13">
        <f t="shared" ref="D58:N58" si="5">+D56*(1-0.47)</f>
        <v>0</v>
      </c>
      <c r="E58" s="3"/>
      <c r="F58" s="13">
        <f t="shared" si="5"/>
        <v>0</v>
      </c>
      <c r="G58" s="3"/>
      <c r="H58" s="13">
        <f t="shared" si="5"/>
        <v>0</v>
      </c>
      <c r="I58" s="3"/>
      <c r="J58" s="13">
        <f t="shared" si="5"/>
        <v>0</v>
      </c>
      <c r="K58" s="3"/>
      <c r="L58" s="13">
        <f t="shared" si="5"/>
        <v>0</v>
      </c>
      <c r="M58" s="3"/>
      <c r="N58" s="13">
        <f t="shared" si="5"/>
        <v>0</v>
      </c>
      <c r="O58" s="10"/>
      <c r="P58" s="13">
        <f>SUM(D58:N58)</f>
        <v>0</v>
      </c>
      <c r="Q58" s="28"/>
      <c r="R58" s="10"/>
      <c r="S58" s="10"/>
      <c r="T58" s="3"/>
      <c r="U58" s="3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ht="6" customHeight="1" thickBo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8"/>
      <c r="R59" s="10"/>
      <c r="S59" s="10"/>
      <c r="T59" s="3"/>
      <c r="U59" s="3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ht="15.75" thickBot="1">
      <c r="A60" s="3"/>
      <c r="B60" s="2" t="s">
        <v>24</v>
      </c>
      <c r="C60" s="3"/>
      <c r="D60" s="13">
        <f t="shared" ref="D60:P60" si="6">+D56-D58</f>
        <v>0</v>
      </c>
      <c r="E60" s="3"/>
      <c r="F60" s="13">
        <f t="shared" si="6"/>
        <v>0</v>
      </c>
      <c r="G60" s="3"/>
      <c r="H60" s="13">
        <f t="shared" si="6"/>
        <v>0</v>
      </c>
      <c r="I60" s="3"/>
      <c r="J60" s="13">
        <f t="shared" si="6"/>
        <v>0</v>
      </c>
      <c r="K60" s="3"/>
      <c r="L60" s="13">
        <f t="shared" si="6"/>
        <v>0</v>
      </c>
      <c r="M60" s="3"/>
      <c r="N60" s="13">
        <f t="shared" si="6"/>
        <v>0</v>
      </c>
      <c r="O60" s="3"/>
      <c r="P60" s="13">
        <f t="shared" si="6"/>
        <v>0</v>
      </c>
      <c r="Q60" s="10"/>
      <c r="R60" s="33"/>
      <c r="S60" s="4"/>
      <c r="T60" s="32" t="s">
        <v>14</v>
      </c>
      <c r="U60" s="3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ht="6" customHeight="1" thickBo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10"/>
      <c r="R61" s="3"/>
      <c r="S61" s="3"/>
      <c r="T61" s="3"/>
      <c r="U61" s="3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ht="15.75" thickBot="1">
      <c r="A62" s="3"/>
      <c r="B62" s="2" t="s">
        <v>25</v>
      </c>
      <c r="C62" s="3"/>
      <c r="D62" s="13">
        <f t="shared" ref="D62:P62" si="7">+D60-D52</f>
        <v>0</v>
      </c>
      <c r="E62" s="3"/>
      <c r="F62" s="13">
        <f t="shared" si="7"/>
        <v>0</v>
      </c>
      <c r="G62" s="3"/>
      <c r="H62" s="13">
        <f t="shared" si="7"/>
        <v>0</v>
      </c>
      <c r="I62" s="3"/>
      <c r="J62" s="13">
        <f t="shared" si="7"/>
        <v>0</v>
      </c>
      <c r="K62" s="3"/>
      <c r="L62" s="13">
        <f t="shared" si="7"/>
        <v>0</v>
      </c>
      <c r="M62" s="3"/>
      <c r="N62" s="13">
        <f t="shared" si="7"/>
        <v>0</v>
      </c>
      <c r="O62" s="3"/>
      <c r="P62" s="13">
        <f t="shared" si="7"/>
        <v>0</v>
      </c>
      <c r="Q62" s="10"/>
      <c r="R62" s="3"/>
      <c r="S62" s="3"/>
      <c r="T62" s="3"/>
      <c r="U62" s="3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ht="6" customHeight="1" thickBo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10"/>
      <c r="R63" s="3"/>
      <c r="S63" s="3"/>
      <c r="T63" s="3"/>
      <c r="U63" s="3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ht="15.75" thickBot="1">
      <c r="A64" s="3"/>
      <c r="B64" s="2" t="s">
        <v>26</v>
      </c>
      <c r="C64" s="3"/>
      <c r="D64" s="33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38"/>
      <c r="P64" s="39">
        <f>SUM(D64:N64)</f>
        <v>0</v>
      </c>
      <c r="Q64" s="27"/>
      <c r="R64" s="3"/>
      <c r="S64" s="3"/>
      <c r="T64" s="3"/>
      <c r="U64" s="3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ht="6" customHeight="1" thickBo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7"/>
      <c r="R65" s="3"/>
      <c r="S65" s="3"/>
      <c r="T65" s="3"/>
      <c r="U65" s="3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ht="15.75" thickBot="1">
      <c r="A66" s="3"/>
      <c r="B66" s="2" t="s">
        <v>27</v>
      </c>
      <c r="C66" s="3"/>
      <c r="D66" s="33"/>
      <c r="E66" s="38"/>
      <c r="F66" s="33"/>
      <c r="G66" s="38"/>
      <c r="H66" s="33"/>
      <c r="I66" s="38"/>
      <c r="J66" s="33"/>
      <c r="K66" s="38"/>
      <c r="L66" s="33"/>
      <c r="M66" s="38"/>
      <c r="N66" s="33"/>
      <c r="O66" s="3"/>
      <c r="P66" s="3"/>
      <c r="Q66" s="27"/>
      <c r="R66" s="3"/>
      <c r="S66" s="3"/>
      <c r="T66" s="3"/>
      <c r="U66" s="3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ht="15.75" thickBo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0"/>
      <c r="S67" s="3"/>
      <c r="T67" s="15" t="s">
        <v>10</v>
      </c>
      <c r="U67" s="3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</row>
    <row r="74" spans="1:3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</row>
    <row r="75" spans="1:3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</row>
    <row r="76" spans="1:3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</row>
    <row r="77" spans="1:3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</row>
    <row r="78" spans="1:3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</row>
    <row r="79" spans="1:3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</row>
    <row r="80" spans="1:3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</row>
    <row r="81" spans="1:29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29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29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29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29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29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29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29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2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29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29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29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29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29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29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29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</row>
    <row r="97" spans="1:29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</row>
    <row r="98" spans="1:29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</row>
    <row r="99" spans="1:2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</row>
    <row r="100" spans="1:29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</row>
    <row r="101" spans="1:29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:29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</row>
    <row r="104" spans="1:29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</row>
    <row r="105" spans="1:29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6" spans="1:29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</row>
    <row r="107" spans="1:29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</row>
    <row r="108" spans="1:29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</row>
    <row r="109" spans="1:2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:29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22:29">
      <c r="V113" s="17"/>
      <c r="W113" s="17"/>
      <c r="X113" s="17"/>
      <c r="Y113" s="17"/>
      <c r="Z113" s="17"/>
      <c r="AA113" s="17"/>
      <c r="AB113" s="17"/>
      <c r="AC113" s="17"/>
    </row>
    <row r="114" spans="22:29">
      <c r="V114" s="17"/>
      <c r="W114" s="17"/>
      <c r="X114" s="17"/>
      <c r="Y114" s="17"/>
      <c r="Z114" s="17"/>
      <c r="AA114" s="17"/>
      <c r="AB114" s="17"/>
      <c r="AC114" s="17"/>
    </row>
    <row r="115" spans="22:29">
      <c r="V115" s="17"/>
      <c r="W115" s="17"/>
      <c r="X115" s="17"/>
      <c r="Y115" s="17"/>
      <c r="Z115" s="17"/>
      <c r="AA115" s="17"/>
      <c r="AB115" s="17"/>
      <c r="AC115" s="17"/>
    </row>
    <row r="116" spans="22:29">
      <c r="V116" s="17"/>
      <c r="W116" s="17"/>
      <c r="X116" s="17"/>
      <c r="Y116" s="17"/>
      <c r="Z116" s="17"/>
      <c r="AA116" s="17"/>
      <c r="AB116" s="17"/>
      <c r="AC116" s="17"/>
    </row>
    <row r="117" spans="22:29">
      <c r="V117" s="17"/>
      <c r="W117" s="17"/>
      <c r="X117" s="17"/>
      <c r="Y117" s="17"/>
      <c r="Z117" s="17"/>
      <c r="AA117" s="17"/>
      <c r="AB117" s="17"/>
      <c r="AC117" s="17"/>
    </row>
    <row r="118" spans="22:29">
      <c r="V118" s="17"/>
      <c r="W118" s="17"/>
      <c r="X118" s="17"/>
      <c r="Y118" s="17"/>
      <c r="Z118" s="17"/>
      <c r="AA118" s="17"/>
      <c r="AB118" s="17"/>
      <c r="AC118" s="17"/>
    </row>
    <row r="119" spans="22:29">
      <c r="V119" s="17"/>
      <c r="W119" s="17"/>
      <c r="X119" s="17"/>
      <c r="Y119" s="17"/>
      <c r="Z119" s="17"/>
      <c r="AA119" s="17"/>
      <c r="AB119" s="17"/>
      <c r="AC119" s="17"/>
    </row>
    <row r="120" spans="22:29">
      <c r="V120" s="17"/>
      <c r="W120" s="17"/>
      <c r="X120" s="17"/>
      <c r="Y120" s="17"/>
      <c r="Z120" s="17"/>
      <c r="AA120" s="17"/>
      <c r="AB120" s="17"/>
      <c r="AC120" s="17"/>
    </row>
    <row r="121" spans="22:29">
      <c r="V121" s="17"/>
      <c r="W121" s="17"/>
      <c r="X121" s="17"/>
      <c r="Y121" s="17"/>
      <c r="Z121" s="17"/>
      <c r="AA121" s="17"/>
      <c r="AB121" s="17"/>
      <c r="AC121" s="17"/>
    </row>
    <row r="122" spans="22:29">
      <c r="V122" s="17"/>
      <c r="W122" s="17"/>
      <c r="X122" s="17"/>
      <c r="Y122" s="17"/>
      <c r="Z122" s="17"/>
      <c r="AA122" s="17"/>
      <c r="AB122" s="17"/>
      <c r="AC122" s="17"/>
    </row>
    <row r="123" spans="22:29">
      <c r="V123" s="17"/>
      <c r="W123" s="17"/>
      <c r="X123" s="17"/>
      <c r="Y123" s="17"/>
      <c r="Z123" s="17"/>
      <c r="AA123" s="17"/>
      <c r="AB123" s="17"/>
      <c r="AC123" s="17"/>
    </row>
    <row r="124" spans="22:29">
      <c r="V124" s="17"/>
      <c r="W124" s="17"/>
      <c r="X124" s="17"/>
      <c r="Y124" s="17"/>
      <c r="Z124" s="17"/>
      <c r="AA124" s="17"/>
      <c r="AB124" s="17"/>
      <c r="AC124" s="17"/>
    </row>
    <row r="125" spans="22:29">
      <c r="V125" s="17"/>
      <c r="W125" s="17"/>
      <c r="X125" s="17"/>
      <c r="Y125" s="17"/>
      <c r="Z125" s="17"/>
      <c r="AA125" s="17"/>
      <c r="AB125" s="17"/>
      <c r="AC125" s="17"/>
    </row>
    <row r="126" spans="22:29">
      <c r="V126" s="17"/>
      <c r="W126" s="17"/>
      <c r="X126" s="17"/>
      <c r="Y126" s="17"/>
      <c r="Z126" s="17"/>
      <c r="AA126" s="17"/>
      <c r="AB126" s="17"/>
      <c r="AC126" s="17"/>
    </row>
    <row r="127" spans="22:29">
      <c r="V127" s="17"/>
      <c r="W127" s="17"/>
      <c r="X127" s="17"/>
      <c r="Y127" s="17"/>
      <c r="Z127" s="17"/>
      <c r="AA127" s="17"/>
      <c r="AB127" s="17"/>
      <c r="AC127" s="17"/>
    </row>
    <row r="128" spans="22:29">
      <c r="V128" s="17"/>
      <c r="W128" s="17"/>
      <c r="X128" s="17"/>
      <c r="Y128" s="17"/>
      <c r="Z128" s="17"/>
      <c r="AA128" s="17"/>
      <c r="AB128" s="17"/>
      <c r="AC128" s="17"/>
    </row>
    <row r="129" spans="22:29">
      <c r="V129" s="17"/>
      <c r="W129" s="17"/>
      <c r="X129" s="17"/>
      <c r="Y129" s="17"/>
      <c r="Z129" s="17"/>
      <c r="AA129" s="17"/>
      <c r="AB129" s="17"/>
      <c r="AC129" s="17"/>
    </row>
    <row r="130" spans="22:29">
      <c r="V130" s="17"/>
      <c r="W130" s="17"/>
      <c r="X130" s="17"/>
      <c r="Y130" s="17"/>
      <c r="Z130" s="17"/>
      <c r="AA130" s="17"/>
      <c r="AB130" s="17"/>
      <c r="AC130" s="17"/>
    </row>
    <row r="131" spans="22:29">
      <c r="V131" s="17"/>
      <c r="W131" s="17"/>
      <c r="X131" s="17"/>
      <c r="Y131" s="17"/>
      <c r="Z131" s="17"/>
      <c r="AA131" s="17"/>
      <c r="AB131" s="17"/>
      <c r="AC131" s="17"/>
    </row>
    <row r="132" spans="22:29">
      <c r="V132" s="17"/>
      <c r="W132" s="17"/>
      <c r="X132" s="17"/>
      <c r="Y132" s="17"/>
      <c r="Z132" s="17"/>
      <c r="AA132" s="17"/>
      <c r="AB132" s="17"/>
      <c r="AC132" s="17"/>
    </row>
    <row r="133" spans="22:29">
      <c r="V133" s="17"/>
      <c r="W133" s="17"/>
      <c r="X133" s="17"/>
      <c r="Y133" s="17"/>
      <c r="Z133" s="17"/>
      <c r="AA133" s="17"/>
      <c r="AB133" s="17"/>
      <c r="AC133" s="17"/>
    </row>
    <row r="134" spans="22:29">
      <c r="V134" s="17"/>
      <c r="W134" s="17"/>
      <c r="X134" s="17"/>
      <c r="Y134" s="17"/>
      <c r="Z134" s="17"/>
      <c r="AA134" s="17"/>
      <c r="AB134" s="17"/>
      <c r="AC134" s="17"/>
    </row>
    <row r="135" spans="22:29">
      <c r="V135" s="17"/>
      <c r="W135" s="17"/>
      <c r="X135" s="17"/>
      <c r="Y135" s="17"/>
      <c r="Z135" s="17"/>
      <c r="AA135" s="17"/>
      <c r="AB135" s="17"/>
      <c r="AC135" s="17"/>
    </row>
    <row r="136" spans="22:29">
      <c r="V136" s="17"/>
      <c r="W136" s="17"/>
      <c r="X136" s="17"/>
      <c r="Y136" s="17"/>
      <c r="Z136" s="17"/>
      <c r="AA136" s="17"/>
      <c r="AB136" s="17"/>
      <c r="AC136" s="17"/>
    </row>
    <row r="137" spans="22:29">
      <c r="V137" s="17"/>
      <c r="W137" s="17"/>
      <c r="X137" s="17"/>
      <c r="Y137" s="17"/>
      <c r="Z137" s="17"/>
      <c r="AA137" s="17"/>
      <c r="AB137" s="17"/>
      <c r="AC137" s="17"/>
    </row>
    <row r="138" spans="22:29">
      <c r="V138" s="17"/>
      <c r="W138" s="17"/>
      <c r="X138" s="17"/>
      <c r="Y138" s="17"/>
      <c r="Z138" s="17"/>
      <c r="AA138" s="17"/>
      <c r="AB138" s="17"/>
      <c r="AC138" s="17"/>
    </row>
    <row r="139" spans="22:29">
      <c r="V139" s="17"/>
      <c r="W139" s="17"/>
      <c r="X139" s="17"/>
      <c r="Y139" s="17"/>
      <c r="Z139" s="17"/>
      <c r="AA139" s="17"/>
      <c r="AB139" s="17"/>
      <c r="AC139" s="17"/>
    </row>
    <row r="140" spans="22:29">
      <c r="V140" s="17"/>
      <c r="W140" s="17"/>
      <c r="X140" s="17"/>
      <c r="Y140" s="17"/>
      <c r="Z140" s="17"/>
      <c r="AA140" s="17"/>
      <c r="AB140" s="17"/>
      <c r="AC140" s="17"/>
    </row>
    <row r="141" spans="22:29">
      <c r="V141" s="17"/>
      <c r="W141" s="17"/>
      <c r="X141" s="17"/>
      <c r="Y141" s="17"/>
      <c r="Z141" s="17"/>
      <c r="AA141" s="17"/>
      <c r="AB141" s="17"/>
      <c r="AC141" s="17"/>
    </row>
    <row r="142" spans="22:29">
      <c r="V142" s="17"/>
      <c r="W142" s="17"/>
      <c r="X142" s="17"/>
      <c r="Y142" s="17"/>
      <c r="Z142" s="17"/>
      <c r="AA142" s="17"/>
      <c r="AB142" s="17"/>
      <c r="AC142" s="17"/>
    </row>
    <row r="143" spans="22:29">
      <c r="V143" s="17"/>
      <c r="W143" s="17"/>
      <c r="X143" s="17"/>
      <c r="Y143" s="17"/>
      <c r="Z143" s="17"/>
      <c r="AA143" s="17"/>
      <c r="AB143" s="17"/>
      <c r="AC143" s="17"/>
    </row>
    <row r="144" spans="22:29">
      <c r="V144" s="17"/>
      <c r="W144" s="17"/>
      <c r="X144" s="17"/>
      <c r="Y144" s="17"/>
      <c r="Z144" s="17"/>
      <c r="AA144" s="17"/>
      <c r="AB144" s="17"/>
      <c r="AC144" s="17"/>
    </row>
    <row r="145" spans="22:29">
      <c r="V145" s="17"/>
      <c r="W145" s="17"/>
      <c r="X145" s="17"/>
      <c r="Y145" s="17"/>
      <c r="Z145" s="17"/>
      <c r="AA145" s="17"/>
      <c r="AB145" s="17"/>
      <c r="AC145" s="17"/>
    </row>
    <row r="146" spans="22:29">
      <c r="V146" s="17"/>
      <c r="W146" s="17"/>
      <c r="X146" s="17"/>
      <c r="Y146" s="17"/>
      <c r="Z146" s="17"/>
      <c r="AA146" s="17"/>
      <c r="AB146" s="17"/>
      <c r="AC146" s="17"/>
    </row>
    <row r="147" spans="22:29">
      <c r="V147" s="17"/>
      <c r="W147" s="17"/>
      <c r="X147" s="17"/>
      <c r="Y147" s="17"/>
      <c r="Z147" s="17"/>
      <c r="AA147" s="17"/>
      <c r="AB147" s="17"/>
      <c r="AC147" s="17"/>
    </row>
    <row r="148" spans="22:29">
      <c r="V148" s="17"/>
      <c r="W148" s="17"/>
      <c r="X148" s="17"/>
      <c r="Y148" s="17"/>
      <c r="Z148" s="17"/>
      <c r="AA148" s="17"/>
      <c r="AB148" s="17"/>
      <c r="AC148" s="17"/>
    </row>
    <row r="149" spans="22:29">
      <c r="V149" s="17"/>
      <c r="W149" s="17"/>
      <c r="X149" s="17"/>
      <c r="Y149" s="17"/>
      <c r="Z149" s="17"/>
      <c r="AA149" s="17"/>
      <c r="AB149" s="17"/>
      <c r="AC149" s="17"/>
    </row>
    <row r="150" spans="22:29">
      <c r="V150" s="17"/>
      <c r="W150" s="17"/>
      <c r="X150" s="17"/>
      <c r="Y150" s="17"/>
      <c r="Z150" s="17"/>
      <c r="AA150" s="17"/>
      <c r="AB150" s="17"/>
      <c r="AC150" s="17"/>
    </row>
    <row r="151" spans="22:29">
      <c r="V151" s="17"/>
      <c r="W151" s="17"/>
      <c r="X151" s="17"/>
      <c r="Y151" s="17"/>
      <c r="Z151" s="17"/>
      <c r="AA151" s="17"/>
      <c r="AB151" s="17"/>
      <c r="AC151" s="17"/>
    </row>
    <row r="152" spans="22:29">
      <c r="V152" s="17"/>
      <c r="W152" s="17"/>
      <c r="X152" s="17"/>
      <c r="Y152" s="17"/>
      <c r="Z152" s="17"/>
      <c r="AA152" s="17"/>
      <c r="AB152" s="17"/>
      <c r="AC152" s="17"/>
    </row>
    <row r="153" spans="22:29">
      <c r="V153" s="17"/>
      <c r="W153" s="17"/>
      <c r="X153" s="17"/>
      <c r="Y153" s="17"/>
      <c r="Z153" s="17"/>
      <c r="AA153" s="17"/>
      <c r="AB153" s="17"/>
      <c r="AC153" s="17"/>
    </row>
    <row r="154" spans="22:29">
      <c r="V154" s="17"/>
      <c r="W154" s="17"/>
      <c r="X154" s="17"/>
      <c r="Y154" s="17"/>
      <c r="Z154" s="17"/>
      <c r="AA154" s="17"/>
      <c r="AB154" s="17"/>
      <c r="AC154" s="17"/>
    </row>
    <row r="155" spans="22:29">
      <c r="V155" s="17"/>
      <c r="W155" s="17"/>
      <c r="X155" s="17"/>
      <c r="Y155" s="17"/>
      <c r="Z155" s="17"/>
      <c r="AA155" s="17"/>
      <c r="AB155" s="17"/>
      <c r="AC155" s="17"/>
    </row>
    <row r="156" spans="22:29">
      <c r="V156" s="17"/>
      <c r="W156" s="17"/>
      <c r="X156" s="17"/>
      <c r="Y156" s="17"/>
      <c r="Z156" s="17"/>
      <c r="AA156" s="17"/>
      <c r="AB156" s="17"/>
      <c r="AC156" s="17"/>
    </row>
    <row r="157" spans="22:29">
      <c r="V157" s="17"/>
      <c r="W157" s="17"/>
      <c r="X157" s="17"/>
      <c r="Y157" s="17"/>
      <c r="Z157" s="17"/>
      <c r="AA157" s="17"/>
      <c r="AB157" s="17"/>
      <c r="AC157" s="17"/>
    </row>
    <row r="158" spans="22:29">
      <c r="V158" s="17"/>
      <c r="W158" s="17"/>
      <c r="X158" s="17"/>
      <c r="Y158" s="17"/>
      <c r="Z158" s="17"/>
      <c r="AA158" s="17"/>
      <c r="AB158" s="17"/>
      <c r="AC158" s="17"/>
    </row>
    <row r="159" spans="22:29">
      <c r="V159" s="17"/>
      <c r="W159" s="17"/>
      <c r="X159" s="17"/>
      <c r="Y159" s="17"/>
      <c r="Z159" s="17"/>
      <c r="AA159" s="17"/>
      <c r="AB159" s="17"/>
      <c r="AC159" s="17"/>
    </row>
    <row r="160" spans="22:29">
      <c r="V160" s="17"/>
      <c r="W160" s="17"/>
      <c r="X160" s="17"/>
      <c r="Y160" s="17"/>
      <c r="Z160" s="17"/>
      <c r="AA160" s="17"/>
      <c r="AB160" s="17"/>
      <c r="AC160" s="17"/>
    </row>
    <row r="161" spans="22:29">
      <c r="V161" s="17"/>
      <c r="W161" s="17"/>
      <c r="X161" s="17"/>
      <c r="Y161" s="17"/>
      <c r="Z161" s="17"/>
      <c r="AA161" s="17"/>
      <c r="AB161" s="17"/>
      <c r="AC161" s="17"/>
    </row>
    <row r="162" spans="22:29">
      <c r="V162" s="17"/>
      <c r="W162" s="17"/>
      <c r="X162" s="17"/>
      <c r="Y162" s="17"/>
      <c r="Z162" s="17"/>
      <c r="AA162" s="17"/>
      <c r="AB162" s="17"/>
      <c r="AC162" s="17"/>
    </row>
    <row r="163" spans="22:29">
      <c r="V163" s="17"/>
      <c r="W163" s="17"/>
      <c r="X163" s="17"/>
      <c r="Y163" s="17"/>
      <c r="Z163" s="17"/>
      <c r="AA163" s="17"/>
      <c r="AB163" s="17"/>
      <c r="AC163" s="17"/>
    </row>
    <row r="164" spans="22:29">
      <c r="V164" s="17"/>
      <c r="W164" s="17"/>
      <c r="X164" s="17"/>
      <c r="Y164" s="17"/>
      <c r="Z164" s="17"/>
      <c r="AA164" s="17"/>
      <c r="AB164" s="17"/>
      <c r="AC164" s="17"/>
    </row>
    <row r="165" spans="22:29">
      <c r="V165" s="17"/>
      <c r="W165" s="17"/>
      <c r="X165" s="17"/>
      <c r="Y165" s="17"/>
      <c r="Z165" s="17"/>
      <c r="AA165" s="17"/>
      <c r="AB165" s="17"/>
      <c r="AC165" s="17"/>
    </row>
    <row r="166" spans="22:29">
      <c r="V166" s="17"/>
      <c r="W166" s="17"/>
      <c r="X166" s="17"/>
      <c r="Y166" s="17"/>
      <c r="Z166" s="17"/>
      <c r="AA166" s="17"/>
      <c r="AB166" s="17"/>
      <c r="AC166" s="17"/>
    </row>
    <row r="167" spans="22:29">
      <c r="V167" s="17"/>
      <c r="W167" s="17"/>
      <c r="X167" s="17"/>
      <c r="Y167" s="17"/>
      <c r="Z167" s="17"/>
      <c r="AA167" s="17"/>
      <c r="AB167" s="17"/>
      <c r="AC167" s="17"/>
    </row>
    <row r="168" spans="22:29">
      <c r="V168" s="17"/>
      <c r="W168" s="17"/>
      <c r="X168" s="17"/>
      <c r="Y168" s="17"/>
      <c r="Z168" s="17"/>
      <c r="AA168" s="17"/>
      <c r="AB168" s="17"/>
      <c r="AC168" s="17"/>
    </row>
    <row r="169" spans="22:29">
      <c r="V169" s="17"/>
      <c r="W169" s="17"/>
      <c r="X169" s="17"/>
      <c r="Y169" s="17"/>
      <c r="Z169" s="17"/>
      <c r="AA169" s="17"/>
      <c r="AB169" s="17"/>
      <c r="AC169" s="17"/>
    </row>
    <row r="170" spans="22:29">
      <c r="V170" s="17"/>
      <c r="W170" s="17"/>
      <c r="X170" s="17"/>
      <c r="Y170" s="17"/>
      <c r="Z170" s="17"/>
      <c r="AA170" s="17"/>
      <c r="AB170" s="17"/>
      <c r="AC170" s="17"/>
    </row>
    <row r="171" spans="22:29">
      <c r="V171" s="17"/>
      <c r="W171" s="17"/>
      <c r="X171" s="17"/>
      <c r="Y171" s="17"/>
      <c r="Z171" s="17"/>
      <c r="AA171" s="17"/>
      <c r="AB171" s="17"/>
      <c r="AC171" s="17"/>
    </row>
    <row r="172" spans="22:29">
      <c r="V172" s="17"/>
      <c r="W172" s="17"/>
      <c r="X172" s="17"/>
      <c r="Y172" s="17"/>
      <c r="Z172" s="17"/>
      <c r="AA172" s="17"/>
      <c r="AB172" s="17"/>
      <c r="AC172" s="17"/>
    </row>
    <row r="173" spans="22:29">
      <c r="V173" s="17"/>
      <c r="W173" s="17"/>
      <c r="X173" s="17"/>
      <c r="Y173" s="17"/>
      <c r="Z173" s="17"/>
      <c r="AA173" s="17"/>
      <c r="AB173" s="17"/>
      <c r="AC173" s="17"/>
    </row>
    <row r="174" spans="22:29">
      <c r="V174" s="17"/>
      <c r="W174" s="17"/>
      <c r="X174" s="17"/>
      <c r="Y174" s="17"/>
      <c r="Z174" s="17"/>
      <c r="AA174" s="17"/>
      <c r="AB174" s="17"/>
      <c r="AC174" s="17"/>
    </row>
    <row r="175" spans="22:29">
      <c r="V175" s="17"/>
      <c r="W175" s="17"/>
      <c r="X175" s="17"/>
      <c r="Y175" s="17"/>
      <c r="Z175" s="17"/>
      <c r="AA175" s="17"/>
      <c r="AB175" s="17"/>
      <c r="AC175" s="17"/>
    </row>
    <row r="176" spans="22:29">
      <c r="V176" s="17"/>
      <c r="W176" s="17"/>
      <c r="X176" s="17"/>
      <c r="Y176" s="17"/>
      <c r="Z176" s="17"/>
      <c r="AA176" s="17"/>
      <c r="AB176" s="17"/>
      <c r="AC176" s="17"/>
    </row>
    <row r="177" spans="22:29">
      <c r="V177" s="17"/>
      <c r="W177" s="17"/>
      <c r="X177" s="17"/>
      <c r="Y177" s="17"/>
      <c r="Z177" s="17"/>
      <c r="AA177" s="17"/>
      <c r="AB177" s="17"/>
      <c r="AC177" s="17"/>
    </row>
    <row r="178" spans="22:29">
      <c r="V178" s="17"/>
      <c r="W178" s="17"/>
      <c r="X178" s="17"/>
      <c r="Y178" s="17"/>
      <c r="Z178" s="17"/>
      <c r="AA178" s="17"/>
      <c r="AB178" s="17"/>
      <c r="AC178" s="17"/>
    </row>
    <row r="179" spans="22:29">
      <c r="V179" s="17"/>
      <c r="W179" s="17"/>
      <c r="X179" s="17"/>
      <c r="Y179" s="17"/>
      <c r="Z179" s="17"/>
      <c r="AA179" s="17"/>
      <c r="AB179" s="17"/>
      <c r="AC179" s="17"/>
    </row>
    <row r="180" spans="22:29">
      <c r="V180" s="17"/>
      <c r="W180" s="17"/>
      <c r="X180" s="17"/>
      <c r="Y180" s="17"/>
      <c r="Z180" s="17"/>
      <c r="AA180" s="17"/>
      <c r="AB180" s="17"/>
      <c r="AC180" s="17"/>
    </row>
    <row r="181" spans="22:29">
      <c r="V181" s="17"/>
      <c r="W181" s="17"/>
      <c r="X181" s="17"/>
      <c r="Y181" s="17"/>
      <c r="Z181" s="17"/>
      <c r="AA181" s="17"/>
      <c r="AB181" s="17"/>
      <c r="AC181" s="17"/>
    </row>
    <row r="182" spans="22:29">
      <c r="V182" s="17"/>
      <c r="W182" s="17"/>
      <c r="X182" s="17"/>
      <c r="Y182" s="17"/>
      <c r="Z182" s="17"/>
      <c r="AA182" s="17"/>
      <c r="AB182" s="17"/>
      <c r="AC182" s="17"/>
    </row>
    <row r="183" spans="22:29">
      <c r="V183" s="17"/>
      <c r="W183" s="17"/>
      <c r="X183" s="17"/>
      <c r="Y183" s="17"/>
      <c r="Z183" s="17"/>
      <c r="AA183" s="17"/>
      <c r="AB183" s="17"/>
      <c r="AC183" s="17"/>
    </row>
    <row r="184" spans="22:29">
      <c r="V184" s="17"/>
      <c r="W184" s="17"/>
      <c r="X184" s="17"/>
      <c r="Y184" s="17"/>
      <c r="Z184" s="17"/>
      <c r="AA184" s="17"/>
      <c r="AB184" s="17"/>
      <c r="AC184" s="17"/>
    </row>
    <row r="185" spans="22:29">
      <c r="V185" s="17"/>
      <c r="W185" s="17"/>
      <c r="X185" s="17"/>
      <c r="Y185" s="17"/>
      <c r="Z185" s="17"/>
      <c r="AA185" s="17"/>
      <c r="AB185" s="17"/>
      <c r="AC185" s="17"/>
    </row>
    <row r="186" spans="22:29">
      <c r="V186" s="17"/>
      <c r="W186" s="17"/>
      <c r="X186" s="17"/>
      <c r="Y186" s="17"/>
      <c r="Z186" s="17"/>
      <c r="AA186" s="17"/>
      <c r="AB186" s="17"/>
      <c r="AC186" s="17"/>
    </row>
    <row r="187" spans="22:29">
      <c r="V187" s="17"/>
      <c r="W187" s="17"/>
      <c r="X187" s="17"/>
      <c r="Y187" s="17"/>
      <c r="Z187" s="17"/>
      <c r="AA187" s="17"/>
      <c r="AB187" s="17"/>
      <c r="AC187" s="17"/>
    </row>
    <row r="188" spans="22:29">
      <c r="V188" s="17"/>
      <c r="W188" s="17"/>
      <c r="X188" s="17"/>
      <c r="Y188" s="17"/>
      <c r="Z188" s="17"/>
      <c r="AA188" s="17"/>
      <c r="AB188" s="17"/>
      <c r="AC188" s="17"/>
    </row>
    <row r="189" spans="22:29">
      <c r="V189" s="17"/>
      <c r="W189" s="17"/>
      <c r="X189" s="17"/>
      <c r="Y189" s="17"/>
      <c r="Z189" s="17"/>
      <c r="AA189" s="17"/>
      <c r="AB189" s="17"/>
      <c r="AC189" s="17"/>
    </row>
    <row r="190" spans="22:29">
      <c r="V190" s="17"/>
      <c r="W190" s="17"/>
      <c r="X190" s="17"/>
      <c r="Y190" s="17"/>
      <c r="Z190" s="17"/>
      <c r="AA190" s="17"/>
      <c r="AB190" s="17"/>
      <c r="AC190" s="17"/>
    </row>
    <row r="191" spans="22:29">
      <c r="V191" s="17"/>
      <c r="W191" s="17"/>
      <c r="X191" s="17"/>
      <c r="Y191" s="17"/>
      <c r="Z191" s="17"/>
      <c r="AA191" s="17"/>
      <c r="AB191" s="17"/>
      <c r="AC191" s="17"/>
    </row>
    <row r="192" spans="22:29">
      <c r="V192" s="17"/>
      <c r="W192" s="17"/>
      <c r="X192" s="17"/>
      <c r="Y192" s="17"/>
      <c r="Z192" s="17"/>
      <c r="AA192" s="17"/>
      <c r="AB192" s="17"/>
      <c r="AC192" s="17"/>
    </row>
  </sheetData>
  <mergeCells count="12">
    <mergeCell ref="D32:N32"/>
    <mergeCell ref="D22:N22"/>
    <mergeCell ref="D12:N12"/>
    <mergeCell ref="D14:N14"/>
    <mergeCell ref="D16:N16"/>
    <mergeCell ref="D18:N18"/>
    <mergeCell ref="D20:N20"/>
    <mergeCell ref="O3:Q3"/>
    <mergeCell ref="D24:L24"/>
    <mergeCell ref="D26:N26"/>
    <mergeCell ref="D28:N28"/>
    <mergeCell ref="D30:N30"/>
  </mergeCells>
  <hyperlinks>
    <hyperlink ref="T12" r:id="rId1"/>
  </hyperlinks>
  <pageMargins left="0.7" right="0.7" top="0.75" bottom="0.75" header="0.3" footer="0.3"/>
  <pageSetup scale="61" orientation="landscape" r:id="rId2"/>
  <headerFooter>
    <oddFooter>&amp;C© 2010 Cengage Learning. All Rights Reserved. May not be scanned, copied or duplicated, or posted to a publicly accessible website, in whole or in part.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2009-06-14T17:05:33Z</cp:lastPrinted>
  <dcterms:created xsi:type="dcterms:W3CDTF">2009-06-04T15:13:49Z</dcterms:created>
  <dcterms:modified xsi:type="dcterms:W3CDTF">2009-09-28T14:43:29Z</dcterms:modified>
</cp:coreProperties>
</file>